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20 CUENTA PUBLICA DIF\2020 CUENTA PUBLICA DIF\INFORMACION PRESUPUESTAL\"/>
    </mc:Choice>
  </mc:AlternateContent>
  <xr:revisionPtr revIDLastSave="0" documentId="13_ncr:1_{A5643D18-90E7-4B13-9A9F-BF9185D00F13}" xr6:coauthVersionLast="47" xr6:coauthVersionMax="47" xr10:uidLastSave="{00000000-0000-0000-0000-000000000000}"/>
  <bookViews>
    <workbookView xWindow="28680" yWindow="1830" windowWidth="20730" windowHeight="110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<sst xmlns="http://schemas.openxmlformats.org/spreadsheetml/2006/main" count="18" uniqueCount="18">
  <si>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</si>
  <si>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</si>
  <si>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</si>
  <si>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</si>
  <si>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</si>
  <si>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</si>
  <si>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</si>
  <si>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</si>
  <si>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</si>
  <si>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</si>
  <si>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</si>
  <si>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</si>
  <si>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</si>
  <si>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</si>
  <si>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</si>
  <si>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</si>
  <si>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</si>
  <si>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Estado Analítico del Ejercicio del Presupuesto de Egresos
Clasificación Económica (por Tipo de Gasto)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</si>
</sst>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ColWidth="12" defaultRowHeight="10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ht="10.5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ht="10.5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6054900.1600000001</v>
      </c>
      <c r="D5" s="10">
        <v>258845</v>
      </c>
      <c r="E5" s="10">
        <f>C5+D5</f>
        <v>6313745.1600000001</v>
      </c>
      <c r="F5" s="10">
        <v>5272366.7699999996</v>
      </c>
      <c r="G5" s="10">
        <v>5272366.7699999996</v>
      </c>
      <c r="H5" s="10">
        <f>E5-F5</f>
        <v>1041378.3900000006</v>
      </c>
    </row>
    <row r="6" spans="1:8" x14ac:dyDescent="0.2">
      <c r="A6" s="2"/>
      <c r="B6" s="5" t="s">
        <v>1</v>
      </c>
      <c r="C6" s="10">
        <v>68500</v>
      </c>
      <c r="D6" s="10">
        <v>139500</v>
      </c>
      <c r="E6" s="10">
        <f>C6+D6</f>
        <v>208000</v>
      </c>
      <c r="F6" s="10">
        <v>145239.20000000001</v>
      </c>
      <c r="G6" s="10">
        <v>145239.20000000001</v>
      </c>
      <c r="H6" s="10">
        <f>E6-F6</f>
        <v>62760.799999999988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ht="10.5" x14ac:dyDescent="0.25">
      <c r="A10" s="6"/>
      <c r="B10" s="7" t="s">
        <v>5</v>
      </c>
      <c r="C10" s="9">
        <f t="shared" ref="C10:H10" si="0">SUM(C5+C6+C7+C8+C9)</f>
        <v>6123400.1600000001</v>
      </c>
      <c r="D10" s="9">
        <f t="shared" si="0"/>
        <v>398345</v>
      </c>
      <c r="E10" s="9">
        <f t="shared" si="0"/>
        <v>6521745.1600000001</v>
      </c>
      <c r="F10" s="9">
        <f t="shared" si="0"/>
        <v>5417605.9699999997</v>
      </c>
      <c r="G10" s="9">
        <f t="shared" si="0"/>
        <v>5417605.9699999997</v>
      </c>
      <c r="H10" s="9">
        <f t="shared" si="0"/>
        <v>1104139.1900000006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2022-11-09T19:51:38Z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